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2" i="1"/>
  <c r="I12" i="1"/>
  <c r="H12" i="1"/>
  <c r="F12" i="1"/>
  <c r="J20" i="1"/>
  <c r="I20" i="1"/>
  <c r="H20" i="1"/>
  <c r="G20" i="1"/>
  <c r="F20" i="1"/>
  <c r="G12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<sst xmlns="http://schemas.openxmlformats.org/spreadsheetml/2006/main" count="48" uniqueCount="43">
  <si>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</si>
  <si>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</si>
  <si>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</si>
  <si>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</si>
  <si>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</si>
  <si>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</si>
  <si>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</si>
  <si>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</si>
  <si>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</si>
  <si>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</si>
  <si>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</si>
  <si>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</si>
  <si>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</si>
  <si>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</si>
  <si>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</si>
  <si>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</si>
  <si>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</si>
  <si>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</si>
  <si>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</si>
  <si>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</si>
  <si>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</si>
  <si>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хлеб дарницкий</t>
  </si>
  <si>
    <t>Завтрак 2</t>
  </si>
  <si>
    <t>фрукты</t>
  </si>
  <si>
    <t>Итого за прием;</t>
  </si>
  <si>
    <t>хлеб бел.</t>
  </si>
  <si>
    <t>хлеб черн.</t>
  </si>
  <si>
    <t>напиток</t>
  </si>
  <si>
    <t>чай с сахаром</t>
  </si>
  <si>
    <t>огурец свежий</t>
  </si>
  <si>
    <t>котлеты домашние</t>
  </si>
  <si>
    <t>каша гречневая вязкая</t>
  </si>
  <si>
    <t>чай с лимоном</t>
  </si>
  <si>
    <t>кекс для детского питания</t>
  </si>
  <si>
    <t>горяч блюдо</t>
  </si>
  <si>
    <t>576т</t>
  </si>
  <si>
    <t>106-13</t>
  </si>
  <si>
    <t>икра кабачковая (заводская)</t>
  </si>
  <si>
    <t>борщ с капустой, картофелем и сметаной</t>
  </si>
  <si>
    <t>тефтели из говядины</t>
  </si>
  <si>
    <t>каша пшеничная вязкая</t>
  </si>
  <si>
    <t>74т</t>
  </si>
  <si>
    <t>39-08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</si>
</sst>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р_._-;\-* #,##0.00\ _р_._-;_-* &quot;-&quot;??\ _р_._-;_-@_-"/>
    <numFmt numFmtId="165" formatCode="dd/mm/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0" borderId="0" xfId="1" applyFont="1"/>
    <xf numFmtId="165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>
      <alignment horizont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2">
        <v>89</v>
      </c>
      <c r="C1" s="53"/>
      <c r="D1" s="54"/>
      <c r="E1" t="s">
        <v>16</v>
      </c>
      <c r="F1" s="4"/>
      <c r="I1" t="s">
        <v>1</v>
      </c>
      <c r="J1" s="6">
        <v>45617</v>
      </c>
    </row>
    <row r="2" spans="1:13" ht="7.5" customHeight="1" thickBot="1" x14ac:dyDescent="0.3"/>
    <row r="3" spans="1:13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3" x14ac:dyDescent="0.25">
      <c r="A4" s="7" t="s">
        <v>10</v>
      </c>
      <c r="B4" s="8"/>
      <c r="C4" s="9" t="s">
        <v>35</v>
      </c>
      <c r="D4" s="10" t="s">
        <v>29</v>
      </c>
      <c r="E4" s="11">
        <v>15</v>
      </c>
      <c r="F4" s="12">
        <v>3.33</v>
      </c>
      <c r="G4" s="12">
        <v>2.19</v>
      </c>
      <c r="H4" s="12">
        <v>0.11</v>
      </c>
      <c r="I4" s="12">
        <v>0.01</v>
      </c>
      <c r="J4" s="13">
        <v>0.48</v>
      </c>
    </row>
    <row r="5" spans="1:13" x14ac:dyDescent="0.25">
      <c r="A5" s="14"/>
      <c r="B5" s="15" t="s">
        <v>34</v>
      </c>
      <c r="C5" s="9">
        <v>611</v>
      </c>
      <c r="D5" s="10" t="s">
        <v>30</v>
      </c>
      <c r="E5" s="11">
        <v>20</v>
      </c>
      <c r="F5" s="12">
        <v>42.71</v>
      </c>
      <c r="G5" s="12">
        <v>117.7</v>
      </c>
      <c r="H5" s="12">
        <v>6.22</v>
      </c>
      <c r="I5" s="12">
        <v>5.0599999999999996</v>
      </c>
      <c r="J5" s="13">
        <v>10.06</v>
      </c>
    </row>
    <row r="6" spans="1:13" x14ac:dyDescent="0.25">
      <c r="A6" s="14"/>
      <c r="B6" s="15" t="s">
        <v>15</v>
      </c>
      <c r="C6" s="9" t="s">
        <v>36</v>
      </c>
      <c r="D6" s="10" t="s">
        <v>31</v>
      </c>
      <c r="E6" s="11">
        <v>170</v>
      </c>
      <c r="F6" s="12">
        <v>9.41</v>
      </c>
      <c r="G6" s="12">
        <v>178.9</v>
      </c>
      <c r="H6" s="12">
        <v>6.53</v>
      </c>
      <c r="I6" s="12">
        <v>6.61</v>
      </c>
      <c r="J6" s="13">
        <v>20.5</v>
      </c>
    </row>
    <row r="7" spans="1:13" ht="15.75" thickBot="1" x14ac:dyDescent="0.3">
      <c r="A7" s="14"/>
      <c r="B7" s="9" t="s">
        <v>27</v>
      </c>
      <c r="C7" s="16">
        <v>629</v>
      </c>
      <c r="D7" s="17" t="s">
        <v>32</v>
      </c>
      <c r="E7" s="18">
        <v>200</v>
      </c>
      <c r="F7" s="19">
        <v>5.75</v>
      </c>
      <c r="G7" s="19">
        <v>55.61</v>
      </c>
      <c r="H7" s="19">
        <v>0.24</v>
      </c>
      <c r="I7" s="19">
        <v>0.05</v>
      </c>
      <c r="J7" s="20">
        <v>14.07</v>
      </c>
    </row>
    <row r="8" spans="1:13" ht="15.75" thickBot="1" x14ac:dyDescent="0.3">
      <c r="A8" s="14"/>
      <c r="B8" s="50"/>
      <c r="C8" s="22"/>
      <c r="D8" s="23" t="s">
        <v>33</v>
      </c>
      <c r="E8" s="24">
        <v>28</v>
      </c>
      <c r="F8" s="25">
        <v>10</v>
      </c>
      <c r="G8" s="25">
        <v>124.04</v>
      </c>
      <c r="H8" s="25">
        <v>1.7</v>
      </c>
      <c r="I8" s="25">
        <v>6.16</v>
      </c>
      <c r="J8" s="26">
        <v>15.68</v>
      </c>
    </row>
    <row r="9" spans="1:13" ht="15.75" thickBot="1" x14ac:dyDescent="0.3">
      <c r="A9" s="21"/>
      <c r="B9" s="16" t="s">
        <v>17</v>
      </c>
      <c r="C9" s="22"/>
      <c r="D9" s="23" t="s">
        <v>20</v>
      </c>
      <c r="E9" s="24">
        <v>47</v>
      </c>
      <c r="F9" s="25">
        <v>3.8</v>
      </c>
      <c r="G9" s="25">
        <v>105.24</v>
      </c>
      <c r="H9" s="25">
        <v>3.36</v>
      </c>
      <c r="I9" s="25">
        <v>0.33</v>
      </c>
      <c r="J9" s="26">
        <v>22.16</v>
      </c>
    </row>
    <row r="10" spans="1:13" x14ac:dyDescent="0.25">
      <c r="A10" s="7" t="s">
        <v>22</v>
      </c>
      <c r="B10" s="27" t="s">
        <v>23</v>
      </c>
      <c r="C10" s="22"/>
      <c r="D10" s="23"/>
      <c r="E10" s="24"/>
      <c r="F10" s="25"/>
      <c r="G10" s="25"/>
      <c r="H10" s="25"/>
      <c r="I10" s="25"/>
      <c r="J10" s="26"/>
    </row>
    <row r="11" spans="1:13" x14ac:dyDescent="0.25">
      <c r="A11" s="14"/>
      <c r="B11" s="9"/>
      <c r="C11" s="9"/>
      <c r="D11" s="10"/>
      <c r="E11" s="11"/>
      <c r="F11" s="12"/>
      <c r="G11" s="12"/>
      <c r="H11" s="12"/>
      <c r="I11" s="12"/>
      <c r="J11" s="13"/>
      <c r="M11" s="5"/>
    </row>
    <row r="12" spans="1:13" ht="15.75" thickBot="1" x14ac:dyDescent="0.3">
      <c r="A12" s="21"/>
      <c r="B12" s="28"/>
      <c r="C12" s="28"/>
      <c r="D12" s="29" t="s">
        <v>24</v>
      </c>
      <c r="E12" s="30">
        <v>510</v>
      </c>
      <c r="F12" s="31">
        <f>+F9+F8+F7+F6+F5+F4</f>
        <v>75</v>
      </c>
      <c r="G12" s="31">
        <f>SUM(G4:G11)</f>
        <v>583.68000000000006</v>
      </c>
      <c r="H12" s="31">
        <f>+H9+H8+H7+H6+H5+H4</f>
        <v>18.16</v>
      </c>
      <c r="I12" s="31">
        <f>+I9+I8+I7+I6+I5+I4</f>
        <v>18.220000000000002</v>
      </c>
      <c r="J12" s="51">
        <f>+J9+J8+J7+J6+J5+J4</f>
        <v>82.95</v>
      </c>
    </row>
    <row r="13" spans="1:13" x14ac:dyDescent="0.25">
      <c r="A13" s="34" t="s">
        <v>11</v>
      </c>
      <c r="B13" s="35" t="s">
        <v>12</v>
      </c>
      <c r="C13" s="36" t="s">
        <v>41</v>
      </c>
      <c r="D13" s="37" t="s">
        <v>37</v>
      </c>
      <c r="E13" s="38">
        <v>60</v>
      </c>
      <c r="F13" s="39">
        <v>12.96</v>
      </c>
      <c r="G13" s="40">
        <v>52.44</v>
      </c>
      <c r="H13" s="40">
        <v>0.78</v>
      </c>
      <c r="I13" s="40">
        <v>3.12</v>
      </c>
      <c r="J13" s="41">
        <v>5.64</v>
      </c>
    </row>
    <row r="14" spans="1:13" ht="15.75" thickBot="1" x14ac:dyDescent="0.3">
      <c r="A14" s="14"/>
      <c r="B14" s="15" t="s">
        <v>13</v>
      </c>
      <c r="C14" s="9" t="s">
        <v>42</v>
      </c>
      <c r="D14" s="10" t="s">
        <v>38</v>
      </c>
      <c r="E14" s="11">
        <v>200</v>
      </c>
      <c r="F14" s="12">
        <v>14.87</v>
      </c>
      <c r="G14" s="42">
        <v>90.94</v>
      </c>
      <c r="H14" s="42">
        <v>1.57</v>
      </c>
      <c r="I14" s="42">
        <v>4.87</v>
      </c>
      <c r="J14" s="43">
        <v>10.95</v>
      </c>
    </row>
    <row r="15" spans="1:13" x14ac:dyDescent="0.25">
      <c r="A15" s="14"/>
      <c r="B15" s="15" t="s">
        <v>14</v>
      </c>
      <c r="C15" s="22">
        <v>423</v>
      </c>
      <c r="D15" s="10" t="s">
        <v>39</v>
      </c>
      <c r="E15" s="24">
        <v>90</v>
      </c>
      <c r="F15" s="25">
        <v>68.989999999999995</v>
      </c>
      <c r="G15" s="25">
        <v>201.7</v>
      </c>
      <c r="H15" s="25">
        <v>12.68</v>
      </c>
      <c r="I15" s="25">
        <v>11.93</v>
      </c>
      <c r="J15" s="26">
        <v>13.07</v>
      </c>
    </row>
    <row r="16" spans="1:13" x14ac:dyDescent="0.25">
      <c r="A16" s="14"/>
      <c r="B16" s="15" t="s">
        <v>15</v>
      </c>
      <c r="C16" s="9" t="s">
        <v>36</v>
      </c>
      <c r="D16" s="10" t="s">
        <v>40</v>
      </c>
      <c r="E16" s="11">
        <v>180</v>
      </c>
      <c r="F16" s="12">
        <v>8.3699999999999992</v>
      </c>
      <c r="G16" s="42">
        <v>203.4</v>
      </c>
      <c r="H16" s="42">
        <v>5.86</v>
      </c>
      <c r="I16" s="42">
        <v>3.88</v>
      </c>
      <c r="J16" s="43">
        <v>36.020000000000003</v>
      </c>
    </row>
    <row r="17" spans="1:10" ht="15.75" thickBot="1" x14ac:dyDescent="0.3">
      <c r="A17" s="14"/>
      <c r="B17" s="15" t="s">
        <v>27</v>
      </c>
      <c r="C17" s="16">
        <v>628</v>
      </c>
      <c r="D17" s="17" t="s">
        <v>28</v>
      </c>
      <c r="E17" s="18">
        <v>200</v>
      </c>
      <c r="F17" s="19">
        <v>2.64</v>
      </c>
      <c r="G17" s="19">
        <v>35.880000000000003</v>
      </c>
      <c r="H17" s="19">
        <v>0.18</v>
      </c>
      <c r="I17" s="19">
        <v>0.04</v>
      </c>
      <c r="J17" s="20">
        <v>9.2100000000000009</v>
      </c>
    </row>
    <row r="18" spans="1:10" ht="15.75" thickBot="1" x14ac:dyDescent="0.3">
      <c r="A18" s="14"/>
      <c r="B18" s="15" t="s">
        <v>25</v>
      </c>
      <c r="C18" s="22"/>
      <c r="D18" s="17" t="s">
        <v>20</v>
      </c>
      <c r="E18" s="24">
        <v>35</v>
      </c>
      <c r="F18" s="25">
        <v>2.83</v>
      </c>
      <c r="G18" s="25">
        <v>78.37</v>
      </c>
      <c r="H18" s="25">
        <v>2.5</v>
      </c>
      <c r="I18" s="25">
        <v>0.25</v>
      </c>
      <c r="J18" s="26">
        <v>16.5</v>
      </c>
    </row>
    <row r="19" spans="1:10" x14ac:dyDescent="0.25">
      <c r="A19" s="14"/>
      <c r="B19" s="15" t="s">
        <v>26</v>
      </c>
      <c r="C19" s="9"/>
      <c r="D19" s="10" t="s">
        <v>21</v>
      </c>
      <c r="E19" s="11">
        <v>25</v>
      </c>
      <c r="F19" s="12">
        <v>1.84</v>
      </c>
      <c r="G19" s="42">
        <v>44.18</v>
      </c>
      <c r="H19" s="42">
        <v>1.55</v>
      </c>
      <c r="I19" s="42">
        <v>0.26</v>
      </c>
      <c r="J19" s="43">
        <v>9.49</v>
      </c>
    </row>
    <row r="20" spans="1:10" x14ac:dyDescent="0.25">
      <c r="A20" s="14"/>
      <c r="B20" s="44"/>
      <c r="C20" s="44"/>
      <c r="D20" s="45" t="s">
        <v>24</v>
      </c>
      <c r="E20" s="46">
        <f>+E19+E18+E17+E16+E15+E14+E13</f>
        <v>790</v>
      </c>
      <c r="F20" s="47">
        <f t="shared" ref="F20:J20" si="0">F13+F14+F15+F16+F17+F18+F19</f>
        <v>112.5</v>
      </c>
      <c r="G20" s="48">
        <f>SUM(G13:G19)</f>
        <v>706.91</v>
      </c>
      <c r="H20" s="48">
        <f t="shared" si="0"/>
        <v>25.12</v>
      </c>
      <c r="I20" s="48">
        <f t="shared" si="0"/>
        <v>24.35</v>
      </c>
      <c r="J20" s="49">
        <f t="shared" si="0"/>
        <v>100.88000000000001</v>
      </c>
    </row>
    <row r="21" spans="1:10" ht="15.75" thickBot="1" x14ac:dyDescent="0.3">
      <c r="A21" s="21"/>
      <c r="B21" s="28"/>
      <c r="C21" s="28"/>
      <c r="D21" s="29"/>
      <c r="E21" s="30"/>
      <c r="F21" s="31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310</cp:lastModifiedBy>
  <cp:lastPrinted>2021-05-18T10:32:40Z</cp:lastPrinted>
  <dcterms:created xsi:type="dcterms:W3CDTF">2015-06-05T18:19:34Z</dcterms:created>
  <dcterms:modified xsi:type="dcterms:W3CDTF">2024-11-19T12:46:04Z</dcterms:modified>
</cp:coreProperties>
</file>